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jaK\Desktop\"/>
    </mc:Choice>
  </mc:AlternateContent>
  <xr:revisionPtr revIDLastSave="0" documentId="13_ncr:1_{331E93E6-D8DD-4898-9189-BBBE5D6171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KLOP 1" sheetId="1" r:id="rId1"/>
    <sheet name="List4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47" i="1"/>
  <c r="G45" i="1"/>
  <c r="G46" i="1"/>
  <c r="G40" i="1" l="1"/>
  <c r="G52" i="1"/>
  <c r="G50" i="1"/>
  <c r="G49" i="1"/>
  <c r="G37" i="1"/>
  <c r="G36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39" i="1" l="1"/>
  <c r="G41" i="1"/>
  <c r="G51" i="1" l="1"/>
  <c r="G53" i="1"/>
  <c r="G8" i="1" l="1"/>
  <c r="G9" i="1"/>
  <c r="G10" i="1"/>
  <c r="G11" i="1"/>
  <c r="G42" i="1"/>
  <c r="G43" i="1"/>
  <c r="G44" i="1"/>
  <c r="G7" i="1"/>
  <c r="F54" i="1" l="1"/>
  <c r="G54" i="1" s="1"/>
  <c r="G55" i="1" s="1"/>
</calcChain>
</file>

<file path=xl/sharedStrings.xml><?xml version="1.0" encoding="utf-8"?>
<sst xmlns="http://schemas.openxmlformats.org/spreadsheetml/2006/main" count="135" uniqueCount="95">
  <si>
    <t>Že vstavljene formule so ponudnikom v pomoč, vendar je ponudnik sam odgovoren za pravilnost in je dolžan preveriti ustreznost formul.</t>
  </si>
  <si>
    <t>V/na:…………………………….                        Podpis in žig:…………………………….</t>
  </si>
  <si>
    <t>Opis</t>
  </si>
  <si>
    <t xml:space="preserve">Enota mere </t>
  </si>
  <si>
    <t xml:space="preserve">Količina </t>
  </si>
  <si>
    <t>Cena na enoto v € (brez DDV)</t>
  </si>
  <si>
    <t>Skupaj cena v €  (brez DDV)</t>
  </si>
  <si>
    <t>kpl</t>
  </si>
  <si>
    <t>Skupaj</t>
  </si>
  <si>
    <t>Zap. št.</t>
  </si>
  <si>
    <t>Nepredvidena dela</t>
  </si>
  <si>
    <t>%</t>
  </si>
  <si>
    <t>Visokotlačno pranje zapornice in čiščenje zunanjih površin in notranjosti</t>
  </si>
  <si>
    <t>Dreniranje prostora pred pragom</t>
  </si>
  <si>
    <t>Tesnilne površine bočnih ščitov</t>
  </si>
  <si>
    <t>Pohodne rešetke</t>
  </si>
  <si>
    <t>Notranje površine segmenta in zaklopke</t>
  </si>
  <si>
    <t xml:space="preserve">Prag in vbetonirani deli obratovalne zapornice </t>
  </si>
  <si>
    <t>Razni pokrovi in zaščite opreme zapornice</t>
  </si>
  <si>
    <t>Pospravljenje in čiščenje delovišča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</si>
  <si>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</si>
  <si>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Spodnji del zapornice ob tesnilu na prag</t>
  </si>
  <si>
    <t xml:space="preserve">Nanos poliuretanskega premaza na vse vidne površine zapornice </t>
  </si>
  <si>
    <t>Bočni ščiti – ostale površine</t>
  </si>
  <si>
    <t xml:space="preserve">Popravilo poškodb PKZ po montaži </t>
  </si>
  <si>
    <t>Odstranitev  odpadkov z gradbišča</t>
  </si>
  <si>
    <t>Montaža, uporaba in demontaža delovnih odrov</t>
  </si>
  <si>
    <t>Remont segmenta zapornice</t>
  </si>
  <si>
    <t>Demontaža in razstavljenje opreme zaklopke</t>
  </si>
  <si>
    <t>Montaža, uporaba in demontaža zaščit proti prašenju v okolico in neugodnim vremenskim vplivom ter izdelava lovilnih ponjav za zbiranje abraziva.</t>
  </si>
  <si>
    <t>Pregled konstrukcije zaklopke</t>
  </si>
  <si>
    <t>Obešanje zaklopke</t>
  </si>
  <si>
    <t>Naslon za zaklopko</t>
  </si>
  <si>
    <t>Montaža opreme zaklopke</t>
  </si>
  <si>
    <t>Remont zaklopke zapornice</t>
  </si>
  <si>
    <t>Demontaža in razstavljanje opreme</t>
  </si>
  <si>
    <t>Pregled konstrukcije  segmenta zapornice</t>
  </si>
  <si>
    <t>Segmentna ročica</t>
  </si>
  <si>
    <t>Obešenje segmentne zapornice</t>
  </si>
  <si>
    <t>Tesnila segmenta zapornice</t>
  </si>
  <si>
    <t xml:space="preserve">Bočno vodilo </t>
  </si>
  <si>
    <t>Lestev, ograje in pohodne rešetke</t>
  </si>
  <si>
    <t xml:space="preserve">Vodilni kolut Ø400 </t>
  </si>
  <si>
    <t>Vodilni – podporni kolut verige</t>
  </si>
  <si>
    <t>Montaža opreme segmenta zapornice</t>
  </si>
  <si>
    <t>Remont ostale opreme obratovalne zapornice</t>
  </si>
  <si>
    <t>Tesnila in ležaji zaklpke</t>
  </si>
  <si>
    <t>Sanacija vbetoniranega praga segmenta zapornice</t>
  </si>
  <si>
    <t>Sanacija vbetoniranih vodil, tekalnih in tesnilnih površin segmenta</t>
  </si>
  <si>
    <t>Bočni ščiti</t>
  </si>
  <si>
    <t xml:space="preserve">Pranje, razgibavanje in mazanje dvižnih verig </t>
  </si>
  <si>
    <t>Preizkušanje opreme in nastavitve</t>
  </si>
  <si>
    <t>Suhi testi</t>
  </si>
  <si>
    <t>Funkcionalno preizkušanje obratovalne zapornice</t>
  </si>
  <si>
    <t>Protikorozijska zaščita (PKZ) obratovalne zapornice</t>
  </si>
  <si>
    <t>Maziva</t>
  </si>
  <si>
    <t>Transport opreme</t>
  </si>
  <si>
    <t>Dokumentacija izvajalca</t>
  </si>
  <si>
    <t>Ureditev delovišča v skladu z varnostnim načrtom VN.....</t>
  </si>
  <si>
    <t>Ostale zunanje površine</t>
  </si>
  <si>
    <t>Remont obratovalne zapornice pretočnega polja 1 Jez Melje</t>
  </si>
  <si>
    <t>6.1.</t>
  </si>
  <si>
    <t>6.2.</t>
  </si>
  <si>
    <t>6.3.</t>
  </si>
  <si>
    <t>6.4.</t>
  </si>
  <si>
    <t>6.5.</t>
  </si>
  <si>
    <t>6.6.</t>
  </si>
  <si>
    <t>7.1.</t>
  </si>
  <si>
    <t>7.2.</t>
  </si>
  <si>
    <t>7.3.</t>
  </si>
  <si>
    <t>7.4.</t>
  </si>
  <si>
    <t>7.5.</t>
  </si>
  <si>
    <t>7.6.</t>
  </si>
  <si>
    <t>7.8.</t>
  </si>
  <si>
    <t>7.9.</t>
  </si>
  <si>
    <t>7.10.</t>
  </si>
  <si>
    <t>7.11.</t>
  </si>
  <si>
    <t>8.1.</t>
  </si>
  <si>
    <t>8.2.</t>
  </si>
  <si>
    <t>8.3.</t>
  </si>
  <si>
    <t>8.4.</t>
  </si>
  <si>
    <t>9.1.</t>
  </si>
  <si>
    <t>9.2.</t>
  </si>
  <si>
    <t>10.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</si>
  <si>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</si>
  <si>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</si>
  <si>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</si>
  <si>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</si>
  <si>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</si>
  <si>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</si>
  <si>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</si>
  <si>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</si>
  <si>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</si>
  <si>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</si>
  <si>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PONUDBENI PREDRAČUN  za 1. naročilo SKLOP 1 KORIGIRAN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</si>
</sst>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0" fillId="0" borderId="0" xfId="0" applyNumberFormat="1" applyFont="1" applyBorder="1" applyAlignment="1" applyProtection="1">
      <alignment wrapText="1"/>
      <protection locked="0"/>
    </xf>
    <xf numFmtId="4" fontId="1" fillId="0" borderId="0" xfId="0" applyNumberFormat="1" applyFont="1" applyBorder="1" applyAlignment="1">
      <alignment wrapText="1"/>
    </xf>
    <xf numFmtId="0" fontId="0" fillId="0" borderId="0" xfId="0" applyAlignment="1">
      <alignment horizontal="center" vertical="top"/>
    </xf>
    <xf numFmtId="0" fontId="4" fillId="0" borderId="0" xfId="0" applyFont="1"/>
    <xf numFmtId="0" fontId="0" fillId="0" borderId="1" xfId="0" applyFont="1" applyBorder="1"/>
    <xf numFmtId="2" fontId="0" fillId="0" borderId="2" xfId="0" applyNumberFormat="1" applyFont="1" applyBorder="1" applyAlignment="1" applyProtection="1">
      <alignment horizontal="right" vertical="center" wrapText="1"/>
      <protection locked="0"/>
    </xf>
    <xf numFmtId="4" fontId="0" fillId="0" borderId="2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6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7" xfId="0" applyNumberFormat="1" applyFont="1" applyBorder="1" applyAlignment="1" applyProtection="1">
      <alignment horizontal="right"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16" fontId="0" fillId="0" borderId="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60"/>
  <sheetViews>
    <sheetView tabSelected="1" topLeftCell="B1" workbookViewId="0">
      <selection activeCell="D4" sqref="D4"/>
    </sheetView>
  </sheetViews>
  <sheetFormatPr defaultRowHeight="14.4" x14ac:dyDescent="0.3"/>
  <cols>
    <col min="2" max="2" width="9.21875" customWidth="1"/>
    <col min="3" max="3" width="64.33203125" customWidth="1"/>
    <col min="4" max="4" width="12.44140625" style="13" customWidth="1"/>
    <col min="5" max="5" width="9" customWidth="1"/>
    <col min="6" max="6" width="12.5546875" customWidth="1"/>
    <col min="7" max="7" width="12" customWidth="1"/>
  </cols>
  <sheetData>
    <row r="1" spans="2:7" ht="18" x14ac:dyDescent="0.35">
      <c r="B1" s="14"/>
      <c r="C1" s="14" t="s">
        <v>60</v>
      </c>
    </row>
    <row r="3" spans="2:7" ht="18" x14ac:dyDescent="0.35">
      <c r="C3" s="14" t="s">
        <v>94</v>
      </c>
    </row>
    <row r="5" spans="2:7" x14ac:dyDescent="0.3">
      <c r="B5" s="1"/>
      <c r="C5" s="1"/>
      <c r="D5" s="1"/>
      <c r="E5" s="1"/>
      <c r="F5" s="7"/>
      <c r="G5" s="1"/>
    </row>
    <row r="6" spans="2:7" ht="43.2" x14ac:dyDescent="0.3">
      <c r="B6" s="3" t="s">
        <v>9</v>
      </c>
      <c r="C6" s="2" t="s">
        <v>2</v>
      </c>
      <c r="D6" s="3" t="s">
        <v>3</v>
      </c>
      <c r="E6" s="2" t="s">
        <v>4</v>
      </c>
      <c r="F6" s="4" t="s">
        <v>5</v>
      </c>
      <c r="G6" s="5" t="s">
        <v>6</v>
      </c>
    </row>
    <row r="7" spans="2:7" ht="17.100000000000001" customHeight="1" x14ac:dyDescent="0.3">
      <c r="B7" s="8">
        <v>1</v>
      </c>
      <c r="C7" s="27" t="s">
        <v>58</v>
      </c>
      <c r="D7" s="8" t="s">
        <v>7</v>
      </c>
      <c r="E7" s="32">
        <v>1</v>
      </c>
      <c r="F7" s="16">
        <v>0</v>
      </c>
      <c r="G7" s="17">
        <f t="shared" ref="G7:G53" si="0">E7*F7</f>
        <v>0</v>
      </c>
    </row>
    <row r="8" spans="2:7" ht="17.100000000000001" customHeight="1" x14ac:dyDescent="0.3">
      <c r="B8" s="8">
        <v>2</v>
      </c>
      <c r="C8" s="27" t="s">
        <v>26</v>
      </c>
      <c r="D8" s="8" t="s">
        <v>7</v>
      </c>
      <c r="E8" s="32">
        <v>1</v>
      </c>
      <c r="F8" s="16">
        <v>0</v>
      </c>
      <c r="G8" s="17">
        <f t="shared" si="0"/>
        <v>0</v>
      </c>
    </row>
    <row r="9" spans="2:7" ht="30.6" customHeight="1" x14ac:dyDescent="0.3">
      <c r="B9" s="8">
        <v>3</v>
      </c>
      <c r="C9" s="36" t="s">
        <v>29</v>
      </c>
      <c r="D9" s="8" t="s">
        <v>7</v>
      </c>
      <c r="E9" s="32">
        <v>1</v>
      </c>
      <c r="F9" s="16">
        <v>0</v>
      </c>
      <c r="G9" s="17">
        <f t="shared" si="0"/>
        <v>0</v>
      </c>
    </row>
    <row r="10" spans="2:7" ht="17.100000000000001" customHeight="1" x14ac:dyDescent="0.3">
      <c r="B10" s="8">
        <v>4</v>
      </c>
      <c r="C10" s="27" t="s">
        <v>12</v>
      </c>
      <c r="D10" s="8" t="s">
        <v>7</v>
      </c>
      <c r="E10" s="32">
        <v>1</v>
      </c>
      <c r="F10" s="16">
        <v>0</v>
      </c>
      <c r="G10" s="17">
        <f t="shared" si="0"/>
        <v>0</v>
      </c>
    </row>
    <row r="11" spans="2:7" ht="17.100000000000001" customHeight="1" x14ac:dyDescent="0.3">
      <c r="B11" s="8">
        <v>5</v>
      </c>
      <c r="C11" s="27" t="s">
        <v>13</v>
      </c>
      <c r="D11" s="8" t="s">
        <v>7</v>
      </c>
      <c r="E11" s="32">
        <v>1</v>
      </c>
      <c r="F11" s="16">
        <v>0</v>
      </c>
      <c r="G11" s="17">
        <f t="shared" si="0"/>
        <v>0</v>
      </c>
    </row>
    <row r="12" spans="2:7" ht="17.100000000000001" customHeight="1" x14ac:dyDescent="0.3">
      <c r="B12" s="8">
        <v>6</v>
      </c>
      <c r="C12" s="37" t="s">
        <v>34</v>
      </c>
      <c r="D12" s="8"/>
      <c r="E12" s="28"/>
      <c r="F12" s="16"/>
      <c r="G12" s="29"/>
    </row>
    <row r="13" spans="2:7" ht="17.100000000000001" customHeight="1" x14ac:dyDescent="0.3">
      <c r="B13" s="8" t="s">
        <v>61</v>
      </c>
      <c r="C13" s="27" t="s">
        <v>28</v>
      </c>
      <c r="D13" s="8" t="s">
        <v>7</v>
      </c>
      <c r="E13" s="28">
        <v>1</v>
      </c>
      <c r="F13" s="16">
        <v>0</v>
      </c>
      <c r="G13" s="17">
        <f t="shared" si="0"/>
        <v>0</v>
      </c>
    </row>
    <row r="14" spans="2:7" ht="17.100000000000001" customHeight="1" x14ac:dyDescent="0.3">
      <c r="B14" s="8" t="s">
        <v>62</v>
      </c>
      <c r="C14" s="27" t="s">
        <v>30</v>
      </c>
      <c r="D14" s="8" t="s">
        <v>7</v>
      </c>
      <c r="E14" s="28">
        <v>1</v>
      </c>
      <c r="F14" s="16">
        <v>0</v>
      </c>
      <c r="G14" s="17">
        <f t="shared" si="0"/>
        <v>0</v>
      </c>
    </row>
    <row r="15" spans="2:7" ht="17.100000000000001" customHeight="1" x14ac:dyDescent="0.3">
      <c r="B15" s="38" t="s">
        <v>63</v>
      </c>
      <c r="C15" s="27" t="s">
        <v>31</v>
      </c>
      <c r="D15" s="8" t="s">
        <v>7</v>
      </c>
      <c r="E15" s="28">
        <v>2</v>
      </c>
      <c r="F15" s="16">
        <v>0</v>
      </c>
      <c r="G15" s="17">
        <f t="shared" si="0"/>
        <v>0</v>
      </c>
    </row>
    <row r="16" spans="2:7" ht="17.100000000000001" customHeight="1" x14ac:dyDescent="0.3">
      <c r="B16" s="8" t="s">
        <v>64</v>
      </c>
      <c r="C16" s="27" t="s">
        <v>46</v>
      </c>
      <c r="D16" s="8" t="s">
        <v>7</v>
      </c>
      <c r="E16" s="28">
        <v>1</v>
      </c>
      <c r="F16" s="16">
        <v>0</v>
      </c>
      <c r="G16" s="17">
        <f t="shared" si="0"/>
        <v>0</v>
      </c>
    </row>
    <row r="17" spans="2:7" ht="17.100000000000001" customHeight="1" x14ac:dyDescent="0.3">
      <c r="B17" s="8" t="s">
        <v>65</v>
      </c>
      <c r="C17" s="27" t="s">
        <v>32</v>
      </c>
      <c r="D17" s="8" t="s">
        <v>7</v>
      </c>
      <c r="E17" s="28">
        <v>2</v>
      </c>
      <c r="F17" s="16">
        <v>0</v>
      </c>
      <c r="G17" s="17">
        <f t="shared" si="0"/>
        <v>0</v>
      </c>
    </row>
    <row r="18" spans="2:7" ht="17.100000000000001" customHeight="1" x14ac:dyDescent="0.3">
      <c r="B18" s="8" t="s">
        <v>66</v>
      </c>
      <c r="C18" s="27" t="s">
        <v>33</v>
      </c>
      <c r="D18" s="8" t="s">
        <v>7</v>
      </c>
      <c r="E18" s="28">
        <v>1</v>
      </c>
      <c r="F18" s="16">
        <v>0</v>
      </c>
      <c r="G18" s="17">
        <f t="shared" si="0"/>
        <v>0</v>
      </c>
    </row>
    <row r="19" spans="2:7" ht="17.100000000000001" customHeight="1" x14ac:dyDescent="0.3">
      <c r="B19" s="8">
        <v>7</v>
      </c>
      <c r="C19" s="40" t="s">
        <v>27</v>
      </c>
      <c r="D19" s="8"/>
      <c r="E19" s="28"/>
      <c r="F19" s="16"/>
      <c r="G19" s="29"/>
    </row>
    <row r="20" spans="2:7" ht="17.100000000000001" customHeight="1" x14ac:dyDescent="0.3">
      <c r="B20" s="8" t="s">
        <v>67</v>
      </c>
      <c r="C20" s="30" t="s">
        <v>35</v>
      </c>
      <c r="D20" s="8" t="s">
        <v>7</v>
      </c>
      <c r="E20" s="28">
        <v>1</v>
      </c>
      <c r="F20" s="16">
        <v>0</v>
      </c>
      <c r="G20" s="17">
        <f t="shared" si="0"/>
        <v>0</v>
      </c>
    </row>
    <row r="21" spans="2:7" ht="17.100000000000001" customHeight="1" x14ac:dyDescent="0.3">
      <c r="B21" s="8" t="s">
        <v>68</v>
      </c>
      <c r="C21" s="31" t="s">
        <v>36</v>
      </c>
      <c r="D21" s="8" t="s">
        <v>7</v>
      </c>
      <c r="E21" s="28">
        <v>1</v>
      </c>
      <c r="F21" s="16">
        <v>0</v>
      </c>
      <c r="G21" s="17">
        <f t="shared" si="0"/>
        <v>0</v>
      </c>
    </row>
    <row r="22" spans="2:7" ht="17.100000000000001" customHeight="1" x14ac:dyDescent="0.3">
      <c r="B22" s="8" t="s">
        <v>69</v>
      </c>
      <c r="C22" s="31" t="s">
        <v>37</v>
      </c>
      <c r="D22" s="8" t="s">
        <v>7</v>
      </c>
      <c r="E22" s="28">
        <v>2</v>
      </c>
      <c r="F22" s="16">
        <v>0</v>
      </c>
      <c r="G22" s="17">
        <f t="shared" si="0"/>
        <v>0</v>
      </c>
    </row>
    <row r="23" spans="2:7" ht="17.100000000000001" customHeight="1" x14ac:dyDescent="0.3">
      <c r="B23" s="8" t="s">
        <v>70</v>
      </c>
      <c r="C23" s="31" t="s">
        <v>38</v>
      </c>
      <c r="D23" s="8" t="s">
        <v>7</v>
      </c>
      <c r="E23" s="28">
        <v>2</v>
      </c>
      <c r="F23" s="16">
        <v>0</v>
      </c>
      <c r="G23" s="17">
        <f t="shared" si="0"/>
        <v>0</v>
      </c>
    </row>
    <row r="24" spans="2:7" ht="17.100000000000001" customHeight="1" x14ac:dyDescent="0.3">
      <c r="B24" s="8" t="s">
        <v>71</v>
      </c>
      <c r="C24" s="31" t="s">
        <v>39</v>
      </c>
      <c r="D24" s="8" t="s">
        <v>7</v>
      </c>
      <c r="E24" s="28">
        <v>1</v>
      </c>
      <c r="F24" s="16">
        <v>0</v>
      </c>
      <c r="G24" s="17">
        <f t="shared" si="0"/>
        <v>0</v>
      </c>
    </row>
    <row r="25" spans="2:7" ht="17.100000000000001" customHeight="1" x14ac:dyDescent="0.3">
      <c r="B25" s="8" t="s">
        <v>72</v>
      </c>
      <c r="C25" s="31" t="s">
        <v>40</v>
      </c>
      <c r="D25" s="8" t="s">
        <v>7</v>
      </c>
      <c r="E25" s="28">
        <v>2</v>
      </c>
      <c r="F25" s="16">
        <v>0</v>
      </c>
      <c r="G25" s="17">
        <f t="shared" si="0"/>
        <v>0</v>
      </c>
    </row>
    <row r="26" spans="2:7" ht="17.100000000000001" customHeight="1" x14ac:dyDescent="0.3">
      <c r="B26" s="8" t="s">
        <v>73</v>
      </c>
      <c r="C26" s="42" t="s">
        <v>41</v>
      </c>
      <c r="D26" s="43" t="s">
        <v>7</v>
      </c>
      <c r="E26" s="44">
        <v>1</v>
      </c>
      <c r="F26" s="16">
        <v>0</v>
      </c>
      <c r="G26" s="17">
        <f t="shared" si="0"/>
        <v>0</v>
      </c>
    </row>
    <row r="27" spans="2:7" ht="17.100000000000001" customHeight="1" x14ac:dyDescent="0.3">
      <c r="B27" s="8" t="s">
        <v>74</v>
      </c>
      <c r="C27" s="31" t="s">
        <v>42</v>
      </c>
      <c r="D27" s="8" t="s">
        <v>7</v>
      </c>
      <c r="E27" s="28">
        <v>2</v>
      </c>
      <c r="F27" s="16">
        <v>0</v>
      </c>
      <c r="G27" s="17">
        <f t="shared" si="0"/>
        <v>0</v>
      </c>
    </row>
    <row r="28" spans="2:7" ht="17.100000000000001" customHeight="1" x14ac:dyDescent="0.3">
      <c r="B28" s="8" t="s">
        <v>75</v>
      </c>
      <c r="C28" s="31" t="s">
        <v>43</v>
      </c>
      <c r="D28" s="8" t="s">
        <v>7</v>
      </c>
      <c r="E28" s="28">
        <v>2</v>
      </c>
      <c r="F28" s="16">
        <v>0</v>
      </c>
      <c r="G28" s="17">
        <f t="shared" si="0"/>
        <v>0</v>
      </c>
    </row>
    <row r="29" spans="2:7" ht="17.100000000000001" customHeight="1" x14ac:dyDescent="0.3">
      <c r="B29" s="8" t="s">
        <v>76</v>
      </c>
      <c r="C29" s="31" t="s">
        <v>44</v>
      </c>
      <c r="D29" s="8" t="s">
        <v>7</v>
      </c>
      <c r="E29" s="28">
        <v>1</v>
      </c>
      <c r="F29" s="16">
        <v>0</v>
      </c>
      <c r="G29" s="17">
        <f t="shared" si="0"/>
        <v>0</v>
      </c>
    </row>
    <row r="30" spans="2:7" ht="17.100000000000001" customHeight="1" x14ac:dyDescent="0.3">
      <c r="B30" s="8">
        <v>8</v>
      </c>
      <c r="C30" s="40" t="s">
        <v>45</v>
      </c>
      <c r="D30" s="8"/>
      <c r="E30" s="28"/>
      <c r="F30" s="16"/>
      <c r="G30" s="29"/>
    </row>
    <row r="31" spans="2:7" ht="17.100000000000001" customHeight="1" x14ac:dyDescent="0.3">
      <c r="B31" s="8" t="s">
        <v>77</v>
      </c>
      <c r="C31" s="31" t="s">
        <v>47</v>
      </c>
      <c r="D31" s="8" t="s">
        <v>7</v>
      </c>
      <c r="E31" s="28">
        <v>1</v>
      </c>
      <c r="F31" s="16">
        <v>0</v>
      </c>
      <c r="G31" s="17">
        <f t="shared" si="0"/>
        <v>0</v>
      </c>
    </row>
    <row r="32" spans="2:7" ht="17.100000000000001" customHeight="1" x14ac:dyDescent="0.3">
      <c r="B32" s="8" t="s">
        <v>78</v>
      </c>
      <c r="C32" s="31" t="s">
        <v>48</v>
      </c>
      <c r="D32" s="8" t="s">
        <v>7</v>
      </c>
      <c r="E32" s="28">
        <v>1</v>
      </c>
      <c r="F32" s="16">
        <v>0</v>
      </c>
      <c r="G32" s="17">
        <f t="shared" si="0"/>
        <v>0</v>
      </c>
    </row>
    <row r="33" spans="2:7" ht="17.100000000000001" customHeight="1" x14ac:dyDescent="0.3">
      <c r="B33" s="8" t="s">
        <v>79</v>
      </c>
      <c r="C33" s="31" t="s">
        <v>49</v>
      </c>
      <c r="D33" s="8" t="s">
        <v>7</v>
      </c>
      <c r="E33" s="28">
        <v>2</v>
      </c>
      <c r="F33" s="16">
        <v>0</v>
      </c>
      <c r="G33" s="17">
        <f t="shared" si="0"/>
        <v>0</v>
      </c>
    </row>
    <row r="34" spans="2:7" ht="17.100000000000001" customHeight="1" x14ac:dyDescent="0.3">
      <c r="B34" s="8" t="s">
        <v>80</v>
      </c>
      <c r="C34" s="31" t="s">
        <v>50</v>
      </c>
      <c r="D34" s="8" t="s">
        <v>7</v>
      </c>
      <c r="E34" s="28">
        <v>1</v>
      </c>
      <c r="F34" s="16">
        <v>0</v>
      </c>
      <c r="G34" s="17">
        <f t="shared" si="0"/>
        <v>0</v>
      </c>
    </row>
    <row r="35" spans="2:7" ht="17.100000000000001" customHeight="1" x14ac:dyDescent="0.3">
      <c r="B35" s="8">
        <v>9</v>
      </c>
      <c r="C35" s="40" t="s">
        <v>51</v>
      </c>
      <c r="D35" s="8"/>
      <c r="E35" s="8"/>
      <c r="F35" s="33"/>
      <c r="G35" s="34"/>
    </row>
    <row r="36" spans="2:7" ht="17.100000000000001" customHeight="1" x14ac:dyDescent="0.3">
      <c r="B36" s="8" t="s">
        <v>81</v>
      </c>
      <c r="C36" s="31" t="s">
        <v>52</v>
      </c>
      <c r="D36" s="8" t="s">
        <v>7</v>
      </c>
      <c r="E36" s="28">
        <v>1</v>
      </c>
      <c r="F36" s="16">
        <v>0</v>
      </c>
      <c r="G36" s="17">
        <f t="shared" si="0"/>
        <v>0</v>
      </c>
    </row>
    <row r="37" spans="2:7" ht="17.100000000000001" customHeight="1" x14ac:dyDescent="0.3">
      <c r="B37" s="8" t="s">
        <v>82</v>
      </c>
      <c r="C37" s="31" t="s">
        <v>53</v>
      </c>
      <c r="D37" s="8" t="s">
        <v>7</v>
      </c>
      <c r="E37" s="28">
        <v>1</v>
      </c>
      <c r="F37" s="16">
        <v>0</v>
      </c>
      <c r="G37" s="17">
        <f t="shared" si="0"/>
        <v>0</v>
      </c>
    </row>
    <row r="38" spans="2:7" ht="17.100000000000001" customHeight="1" x14ac:dyDescent="0.3">
      <c r="B38" s="8" t="s">
        <v>83</v>
      </c>
      <c r="C38" s="41" t="s">
        <v>54</v>
      </c>
      <c r="D38" s="8"/>
      <c r="E38" s="8"/>
      <c r="F38" s="33"/>
      <c r="G38" s="34"/>
    </row>
    <row r="39" spans="2:7" ht="16.2" x14ac:dyDescent="0.3">
      <c r="B39" s="8" t="s">
        <v>84</v>
      </c>
      <c r="C39" s="6" t="s">
        <v>21</v>
      </c>
      <c r="D39" s="18" t="s">
        <v>20</v>
      </c>
      <c r="E39" s="8">
        <v>50</v>
      </c>
      <c r="F39" s="33">
        <v>0</v>
      </c>
      <c r="G39" s="34">
        <f t="shared" ref="G39:G41" si="1">E39*F39</f>
        <v>0</v>
      </c>
    </row>
    <row r="40" spans="2:7" ht="16.2" x14ac:dyDescent="0.3">
      <c r="B40" s="8" t="s">
        <v>85</v>
      </c>
      <c r="C40" s="6" t="s">
        <v>59</v>
      </c>
      <c r="D40" s="18" t="s">
        <v>20</v>
      </c>
      <c r="E40" s="8">
        <v>900</v>
      </c>
      <c r="F40" s="16">
        <v>0</v>
      </c>
      <c r="G40" s="17">
        <f t="shared" si="1"/>
        <v>0</v>
      </c>
    </row>
    <row r="41" spans="2:7" ht="16.2" x14ac:dyDescent="0.3">
      <c r="B41" s="8" t="s">
        <v>86</v>
      </c>
      <c r="C41" s="6" t="s">
        <v>22</v>
      </c>
      <c r="D41" s="18" t="s">
        <v>20</v>
      </c>
      <c r="E41" s="8">
        <v>500</v>
      </c>
      <c r="F41" s="16">
        <v>0</v>
      </c>
      <c r="G41" s="17">
        <f t="shared" si="1"/>
        <v>0</v>
      </c>
    </row>
    <row r="42" spans="2:7" ht="17.100000000000001" customHeight="1" x14ac:dyDescent="0.3">
      <c r="B42" s="8" t="s">
        <v>87</v>
      </c>
      <c r="C42" s="15" t="s">
        <v>14</v>
      </c>
      <c r="D42" s="18" t="s">
        <v>20</v>
      </c>
      <c r="E42" s="8">
        <v>10</v>
      </c>
      <c r="F42" s="16">
        <v>0</v>
      </c>
      <c r="G42" s="17">
        <f t="shared" si="0"/>
        <v>0</v>
      </c>
    </row>
    <row r="43" spans="2:7" ht="17.100000000000001" customHeight="1" x14ac:dyDescent="0.3">
      <c r="B43" s="8" t="s">
        <v>88</v>
      </c>
      <c r="C43" s="15" t="s">
        <v>23</v>
      </c>
      <c r="D43" s="18" t="s">
        <v>20</v>
      </c>
      <c r="E43" s="8">
        <v>30</v>
      </c>
      <c r="F43" s="16">
        <v>0</v>
      </c>
      <c r="G43" s="17">
        <f t="shared" si="0"/>
        <v>0</v>
      </c>
    </row>
    <row r="44" spans="2:7" ht="17.100000000000001" customHeight="1" x14ac:dyDescent="0.3">
      <c r="B44" s="8" t="s">
        <v>89</v>
      </c>
      <c r="C44" s="15" t="s">
        <v>15</v>
      </c>
      <c r="D44" s="18" t="s">
        <v>20</v>
      </c>
      <c r="E44" s="8">
        <v>80</v>
      </c>
      <c r="F44" s="16">
        <v>0</v>
      </c>
      <c r="G44" s="17">
        <f t="shared" si="0"/>
        <v>0</v>
      </c>
    </row>
    <row r="45" spans="2:7" ht="17.100000000000001" customHeight="1" x14ac:dyDescent="0.3">
      <c r="B45" s="8" t="s">
        <v>90</v>
      </c>
      <c r="C45" s="15" t="s">
        <v>16</v>
      </c>
      <c r="D45" s="18" t="s">
        <v>20</v>
      </c>
      <c r="E45" s="8">
        <v>420</v>
      </c>
      <c r="F45" s="16">
        <v>0</v>
      </c>
      <c r="G45" s="17">
        <f t="shared" si="0"/>
        <v>0</v>
      </c>
    </row>
    <row r="46" spans="2:7" ht="17.100000000000001" customHeight="1" x14ac:dyDescent="0.3">
      <c r="B46" s="8" t="s">
        <v>91</v>
      </c>
      <c r="C46" s="15" t="s">
        <v>17</v>
      </c>
      <c r="D46" s="18" t="s">
        <v>20</v>
      </c>
      <c r="E46" s="8">
        <v>6</v>
      </c>
      <c r="F46" s="16">
        <v>0</v>
      </c>
      <c r="G46" s="17">
        <f t="shared" si="0"/>
        <v>0</v>
      </c>
    </row>
    <row r="47" spans="2:7" ht="17.100000000000001" customHeight="1" x14ac:dyDescent="0.3">
      <c r="B47" s="8" t="s">
        <v>92</v>
      </c>
      <c r="C47" s="15" t="s">
        <v>18</v>
      </c>
      <c r="D47" s="18" t="s">
        <v>20</v>
      </c>
      <c r="E47" s="8">
        <v>12</v>
      </c>
      <c r="F47" s="16">
        <v>0</v>
      </c>
      <c r="G47" s="17">
        <f t="shared" si="0"/>
        <v>0</v>
      </c>
    </row>
    <row r="48" spans="2:7" ht="17.100000000000001" customHeight="1" x14ac:dyDescent="0.3">
      <c r="B48" s="8" t="s">
        <v>93</v>
      </c>
      <c r="C48" s="15" t="s">
        <v>24</v>
      </c>
      <c r="D48" s="8" t="s">
        <v>7</v>
      </c>
      <c r="E48" s="8">
        <v>1</v>
      </c>
      <c r="F48" s="16">
        <v>0</v>
      </c>
      <c r="G48" s="17">
        <f t="shared" si="0"/>
        <v>0</v>
      </c>
    </row>
    <row r="49" spans="2:7" ht="17.100000000000001" customHeight="1" x14ac:dyDescent="0.3">
      <c r="B49" s="8">
        <v>11</v>
      </c>
      <c r="C49" s="15" t="s">
        <v>55</v>
      </c>
      <c r="D49" s="8" t="s">
        <v>7</v>
      </c>
      <c r="E49" s="8">
        <v>1</v>
      </c>
      <c r="F49" s="16">
        <v>0</v>
      </c>
      <c r="G49" s="17">
        <f t="shared" si="0"/>
        <v>0</v>
      </c>
    </row>
    <row r="50" spans="2:7" ht="17.100000000000001" customHeight="1" x14ac:dyDescent="0.3">
      <c r="B50" s="8">
        <v>12</v>
      </c>
      <c r="C50" s="15" t="s">
        <v>56</v>
      </c>
      <c r="D50" s="8" t="s">
        <v>7</v>
      </c>
      <c r="E50" s="8">
        <v>1</v>
      </c>
      <c r="F50" s="16">
        <v>0</v>
      </c>
      <c r="G50" s="17">
        <f t="shared" si="0"/>
        <v>0</v>
      </c>
    </row>
    <row r="51" spans="2:7" ht="17.100000000000001" customHeight="1" x14ac:dyDescent="0.3">
      <c r="B51" s="8">
        <v>13</v>
      </c>
      <c r="C51" s="15" t="s">
        <v>25</v>
      </c>
      <c r="D51" s="8" t="s">
        <v>7</v>
      </c>
      <c r="E51" s="8">
        <v>1</v>
      </c>
      <c r="F51" s="16">
        <v>0</v>
      </c>
      <c r="G51" s="17">
        <f t="shared" si="0"/>
        <v>0</v>
      </c>
    </row>
    <row r="52" spans="2:7" ht="17.100000000000001" customHeight="1" x14ac:dyDescent="0.3">
      <c r="B52" s="8">
        <v>14</v>
      </c>
      <c r="C52" s="15" t="s">
        <v>57</v>
      </c>
      <c r="D52" s="8" t="s">
        <v>7</v>
      </c>
      <c r="E52" s="8">
        <v>1</v>
      </c>
      <c r="F52" s="16">
        <v>0</v>
      </c>
      <c r="G52" s="17">
        <f t="shared" si="0"/>
        <v>0</v>
      </c>
    </row>
    <row r="53" spans="2:7" ht="17.100000000000001" customHeight="1" x14ac:dyDescent="0.3">
      <c r="B53" s="8">
        <v>15</v>
      </c>
      <c r="C53" s="15" t="s">
        <v>19</v>
      </c>
      <c r="D53" s="8" t="s">
        <v>7</v>
      </c>
      <c r="E53" s="8">
        <v>1</v>
      </c>
      <c r="F53" s="16">
        <v>0</v>
      </c>
      <c r="G53" s="17">
        <f t="shared" si="0"/>
        <v>0</v>
      </c>
    </row>
    <row r="54" spans="2:7" ht="17.100000000000001" customHeight="1" thickBot="1" x14ac:dyDescent="0.35">
      <c r="B54" s="19">
        <v>16</v>
      </c>
      <c r="C54" s="20" t="s">
        <v>10</v>
      </c>
      <c r="D54" s="19" t="s">
        <v>11</v>
      </c>
      <c r="E54" s="35">
        <v>10</v>
      </c>
      <c r="F54" s="39">
        <f>SUM(G7:G53)/100</f>
        <v>0</v>
      </c>
      <c r="G54" s="39">
        <f>E54*F54</f>
        <v>0</v>
      </c>
    </row>
    <row r="55" spans="2:7" ht="20.25" customHeight="1" thickBot="1" x14ac:dyDescent="0.35">
      <c r="B55" s="21"/>
      <c r="C55" s="26" t="s">
        <v>8</v>
      </c>
      <c r="D55" s="22"/>
      <c r="E55" s="23"/>
      <c r="F55" s="24"/>
      <c r="G55" s="25">
        <f>SUM(G7:G54)</f>
        <v>0</v>
      </c>
    </row>
    <row r="56" spans="2:7" ht="15.6" x14ac:dyDescent="0.3">
      <c r="B56" s="9"/>
      <c r="C56" s="10"/>
      <c r="D56" s="10"/>
      <c r="E56" s="9"/>
      <c r="F56" s="11"/>
      <c r="G56" s="12"/>
    </row>
    <row r="57" spans="2:7" x14ac:dyDescent="0.3">
      <c r="B57" s="1" t="s">
        <v>0</v>
      </c>
    </row>
    <row r="60" spans="2:7" x14ac:dyDescent="0.3">
      <c r="B60" t="s">
        <v>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SKLOP 1</vt:lpstr>
      <vt:lpstr>List4</vt:lpstr>
    </vt:vector>
  </TitlesOfParts>
  <Company>Dravske elektrarne Maribor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 Urih</dc:creator>
  <cp:lastModifiedBy>Natalija Krope</cp:lastModifiedBy>
  <cp:lastPrinted>2017-07-14T09:30:30Z</cp:lastPrinted>
  <dcterms:created xsi:type="dcterms:W3CDTF">2017-02-16T11:26:27Z</dcterms:created>
  <dcterms:modified xsi:type="dcterms:W3CDTF">2021-01-28T11:31:14Z</dcterms:modified>
</cp:coreProperties>
</file>